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smarchal\Mes documents\CIA\Expertise_CIA\2024\"/>
    </mc:Choice>
  </mc:AlternateContent>
  <xr:revisionPtr revIDLastSave="0" documentId="13_ncr:1_{86714A19-4387-4C67-9653-6EE92083C774}" xr6:coauthVersionLast="36" xr6:coauthVersionMax="47" xr10:uidLastSave="{00000000-0000-0000-0000-000000000000}"/>
  <bookViews>
    <workbookView xWindow="22935" yWindow="-30" windowWidth="23250" windowHeight="12450" xr2:uid="{00000000-000D-0000-FFFF-FFFF00000000}"/>
  </bookViews>
  <sheets>
    <sheet name="Belgimex - Expertises 2024" sheetId="6" r:id="rId1"/>
  </sheets>
  <calcPr calcId="191029"/>
</workbook>
</file>

<file path=xl/calcChain.xml><?xml version="1.0" encoding="utf-8"?>
<calcChain xmlns="http://schemas.openxmlformats.org/spreadsheetml/2006/main">
  <c r="I52" i="6" l="1"/>
</calcChain>
</file>

<file path=xl/sharedStrings.xml><?xml version="1.0" encoding="utf-8"?>
<sst xmlns="http://schemas.openxmlformats.org/spreadsheetml/2006/main" count="197" uniqueCount="152">
  <si>
    <r>
      <rPr>
        <b/>
        <i/>
        <sz val="12"/>
        <rFont val="Arial Rounded MT"/>
      </rPr>
      <t>Nom / Naam</t>
    </r>
  </si>
  <si>
    <r>
      <rPr>
        <b/>
        <i/>
        <sz val="12"/>
        <rFont val="Arial Rounded MT"/>
      </rPr>
      <t>Origines / Afstamming</t>
    </r>
  </si>
  <si>
    <r>
      <rPr>
        <i/>
        <sz val="11.5"/>
        <rFont val="Arial Rounded MT"/>
      </rPr>
      <t xml:space="preserve">Age (mois)
</t>
    </r>
    <r>
      <rPr>
        <i/>
        <sz val="11.5"/>
        <rFont val="Arial Rounded MT"/>
      </rPr>
      <t xml:space="preserve">Leeftijd
</t>
    </r>
    <r>
      <rPr>
        <i/>
        <sz val="11.5"/>
        <rFont val="Arial Rounded MT"/>
      </rPr>
      <t>(maanden)</t>
    </r>
  </si>
  <si>
    <r>
      <rPr>
        <i/>
        <sz val="11.5"/>
        <rFont val="Arial Rounded MT"/>
      </rPr>
      <t xml:space="preserve">Taille (cm)
</t>
    </r>
    <r>
      <rPr>
        <i/>
        <sz val="11.5"/>
        <rFont val="Arial Rounded MT"/>
      </rPr>
      <t>Gestalte</t>
    </r>
  </si>
  <si>
    <r>
      <rPr>
        <i/>
        <sz val="11.5"/>
        <rFont val="Arial Rounded MT"/>
      </rPr>
      <t xml:space="preserve">Poids (kg)
</t>
    </r>
    <r>
      <rPr>
        <i/>
        <sz val="11.5"/>
        <rFont val="Arial Rounded MT"/>
      </rPr>
      <t>Gewicht</t>
    </r>
  </si>
  <si>
    <r>
      <rPr>
        <i/>
        <sz val="11.5"/>
        <rFont val="Arial Rounded MT"/>
      </rPr>
      <t>Catégorie</t>
    </r>
  </si>
  <si>
    <t>Circ. Scrotale (cm) Scrotumomtrek</t>
  </si>
  <si>
    <r>
      <rPr>
        <i/>
        <sz val="12"/>
        <rFont val="Arial Rounded MT"/>
      </rPr>
      <t>Cause</t>
    </r>
  </si>
  <si>
    <t>aplombs</t>
  </si>
  <si>
    <t xml:space="preserve">CIA Génétique Avenir Belgimex </t>
  </si>
  <si>
    <t>Expertises supplémentaires/aanvullende keuringen :</t>
  </si>
  <si>
    <t>Avicii de Mahoney</t>
  </si>
  <si>
    <t>Esperanto van Perenhof X Jackpot ET ter Reybroeck</t>
  </si>
  <si>
    <t>Expertise annuelle/jaarlijkse keuring :</t>
  </si>
  <si>
    <t>Ronaldo van de Stokerij</t>
  </si>
  <si>
    <t>Futé X Charlie des Tourbières</t>
  </si>
  <si>
    <t>Mandarin de la Bocheroule</t>
  </si>
  <si>
    <t>Digital d'Embise X Tilouis d'Atrive</t>
  </si>
  <si>
    <t>Estaminet de Tohogne</t>
  </si>
  <si>
    <t>Brillant de Roupage X Frippon du Buisson Marot</t>
  </si>
  <si>
    <t>Jupiler van Krakehoeve</t>
  </si>
  <si>
    <t>Jet-Set van den Hondelee X Noceur de Fooz</t>
  </si>
  <si>
    <t>138+3</t>
  </si>
  <si>
    <t>Runako van Knokke</t>
  </si>
  <si>
    <t>Andiamo van ter Bos</t>
  </si>
  <si>
    <t>Oasis de la Ferme des Croix X Art Deco de Mahoney</t>
  </si>
  <si>
    <t>Hippolyte de Saint Fontaine</t>
  </si>
  <si>
    <t>Donnay de Saint Fontaine X Esperento van Perenhof</t>
  </si>
  <si>
    <t>Helium de Fooz</t>
  </si>
  <si>
    <t xml:space="preserve"> Amaretto de la Rouge Cense X Hazard VD Pannemeers</t>
  </si>
  <si>
    <t>Fabuleux de Renuamont</t>
  </si>
  <si>
    <t>Usiger de la Cleuzeur X Futé</t>
  </si>
  <si>
    <t>132+3</t>
  </si>
  <si>
    <t>Fanion de Tohogne</t>
  </si>
  <si>
    <t>Baigneur de Tohogne X Futé</t>
  </si>
  <si>
    <t>Apollon de Dessous la Ville</t>
  </si>
  <si>
    <t>Général de l'Ecluse X Jefferson de Dessous la Ville</t>
  </si>
  <si>
    <t>Ebène des Aiwis</t>
  </si>
  <si>
    <t>Vison de Renuamont X Attribut du Fond de Bois</t>
  </si>
  <si>
    <t>Ramon van de Zighoeve</t>
  </si>
  <si>
    <t>Or de Beaujeu X Frippon du Buisson Marot</t>
  </si>
  <si>
    <t>136+3</t>
  </si>
  <si>
    <t>Remco van het Caloenhof</t>
  </si>
  <si>
    <t>Abruti du Bouchelet X G-Star van de Breehoeve</t>
  </si>
  <si>
    <t>143+5</t>
  </si>
  <si>
    <t>142+2</t>
  </si>
  <si>
    <t>Newman du Blanc Dos X Réjoui d'Argenton</t>
  </si>
  <si>
    <t>Emu du Bois d'Esneux</t>
  </si>
  <si>
    <t>Mathys de Salle X Attribut du Fond de Bois</t>
  </si>
  <si>
    <t>149+5</t>
  </si>
  <si>
    <t>144=</t>
  </si>
  <si>
    <t>Fantana dol Fochal</t>
  </si>
  <si>
    <t>Enjoleur de Spy X Toscan van de Ijzer</t>
  </si>
  <si>
    <t>127+4</t>
  </si>
  <si>
    <t>Doku de Rouffroy</t>
  </si>
  <si>
    <t>Mathys de Saile X Kubitus de Bray</t>
  </si>
  <si>
    <t>133+10</t>
  </si>
  <si>
    <t>Longueur (cm)</t>
  </si>
  <si>
    <t xml:space="preserve">Schumaker v't Goed ter Wallen </t>
  </si>
  <si>
    <t>Cachemire de Dessous la Ville X Aragon de Wayaux</t>
  </si>
  <si>
    <t>131+8</t>
  </si>
  <si>
    <t>Apple de Mahonay</t>
  </si>
  <si>
    <t>Amaretto de la Rouge Cense X Charmeur van Perenhof</t>
  </si>
  <si>
    <t>134+7</t>
  </si>
  <si>
    <t>Stigma van Terbeck</t>
  </si>
  <si>
    <t>Brillant de Roupage X Rubis du Ry de Neuf Moulin</t>
  </si>
  <si>
    <t>133+5</t>
  </si>
  <si>
    <t>Wissel</t>
  </si>
  <si>
    <t>Cogniac de la Rampe X Esperanto van Perenhof</t>
  </si>
  <si>
    <t>133+4</t>
  </si>
  <si>
    <t>Boriz P van Krakehoeve</t>
  </si>
  <si>
    <t>Boy Scout P de Biourges X G-Star van de Breehoeve</t>
  </si>
  <si>
    <t>136+5</t>
  </si>
  <si>
    <t>Stepka van het Caloenhof</t>
  </si>
  <si>
    <t>Vagabond du Grand courty X Lennie van het Caloenhof</t>
  </si>
  <si>
    <t>139+8</t>
  </si>
  <si>
    <t>Tator van Krakehoeve</t>
  </si>
  <si>
    <t>Tattoo van de Sijsloberg X Benhur du Champ Bouval</t>
  </si>
  <si>
    <t>ref,</t>
  </si>
  <si>
    <t>Soleil van Terbeck</t>
  </si>
  <si>
    <t>Darko de Centfontaine X Vidal de Saint Fontaine</t>
  </si>
  <si>
    <t>130+3</t>
  </si>
  <si>
    <t>Tornados Hof Ter Zilvzerberg</t>
  </si>
  <si>
    <t>Debarde de Fooz X Wilmots du Falgi</t>
  </si>
  <si>
    <t>Bravo de Waleffes</t>
  </si>
  <si>
    <t>133+6</t>
  </si>
  <si>
    <t>Safari van de Stokerij</t>
  </si>
  <si>
    <t>Digital d'Embise X Vagabond du Grand Courty</t>
  </si>
  <si>
    <t>Zorro Hof Ter Zilverberg</t>
  </si>
  <si>
    <t>137+4</t>
  </si>
  <si>
    <t>Banjo de la Grigeoule</t>
  </si>
  <si>
    <t>Cachemire de Dessous la Ville X Simba de la Grigeoule</t>
  </si>
  <si>
    <t>133=</t>
  </si>
  <si>
    <t>Niccolo van het Kalsijdehof X Elite de Fontena</t>
  </si>
  <si>
    <t>Donnay de Saint Fontaine X Jet-Set van den Hondelee</t>
  </si>
  <si>
    <t>Thorgal van't Ketelhof</t>
  </si>
  <si>
    <t>129+2</t>
  </si>
  <si>
    <t>Dalmatien de Fermine</t>
  </si>
  <si>
    <t>Oulare van den Hondelee X Hannibal van de Schoolhoeve</t>
  </si>
  <si>
    <t>131+4</t>
  </si>
  <si>
    <t>Wallstreet ET de Mahoney</t>
  </si>
  <si>
    <t>Darko de Centfontaine X Art Deco de Mahoney</t>
  </si>
  <si>
    <t>Bvlgari de Mahoney</t>
  </si>
  <si>
    <t>Calin de l'Allemoine X Cactus du Moligna</t>
  </si>
  <si>
    <t>138+8</t>
  </si>
  <si>
    <t>Radium de l'Etoile</t>
  </si>
  <si>
    <t>Amaretto de la Rouge Cense X Séduisant d'Ochamps</t>
  </si>
  <si>
    <t>141+10</t>
  </si>
  <si>
    <t>Capri-Sun van't Laar</t>
  </si>
  <si>
    <t>Oasis de la Ferme des Croix X Acajou de Sberchamps</t>
  </si>
  <si>
    <t>135+4</t>
  </si>
  <si>
    <t>Casimir van de Zwijnhage</t>
  </si>
  <si>
    <t>Vega du Falgi X Obligeant de Belle Eau</t>
  </si>
  <si>
    <t>ref</t>
  </si>
  <si>
    <t>rouge</t>
  </si>
  <si>
    <t>Schumacher v't Goef ter Wallen</t>
  </si>
  <si>
    <t>140+7</t>
  </si>
  <si>
    <t>Tornados hof ter Zilverberg</t>
  </si>
  <si>
    <t>135+2</t>
  </si>
  <si>
    <t>Sommer van het Kalsijdehof</t>
  </si>
  <si>
    <t>Niccolo van het Kalsijdehof X Totem du Ronchy</t>
  </si>
  <si>
    <t>138+4</t>
  </si>
  <si>
    <t>Apple de Mahoney</t>
  </si>
  <si>
    <t>143+7</t>
  </si>
  <si>
    <t>Brillant de Roupage X Rubis du Neuf Moulin</t>
  </si>
  <si>
    <t>142+5</t>
  </si>
  <si>
    <t>141+4</t>
  </si>
  <si>
    <t>144+6</t>
  </si>
  <si>
    <t>Cognac de la Rampe X Esperento van Perenhof</t>
  </si>
  <si>
    <t>140+2</t>
  </si>
  <si>
    <t>138=</t>
  </si>
  <si>
    <t>Zorro hof ter Zilverberg</t>
  </si>
  <si>
    <t>143+2</t>
  </si>
  <si>
    <t>146+5</t>
  </si>
  <si>
    <t>153+12</t>
  </si>
  <si>
    <t>151+9</t>
  </si>
  <si>
    <t>Bongo de la Gaieté</t>
  </si>
  <si>
    <t>Vision de la Gaieté X Januzaj van de Pannemeers</t>
  </si>
  <si>
    <t>154+10</t>
  </si>
  <si>
    <t>142-2</t>
  </si>
  <si>
    <t>taille</t>
  </si>
  <si>
    <t>151+7</t>
  </si>
  <si>
    <t>146+2</t>
  </si>
  <si>
    <t>143-1</t>
  </si>
  <si>
    <t>147+3</t>
  </si>
  <si>
    <t>Technicienne: André Eveline</t>
  </si>
  <si>
    <t>Classificateurs: Crevits Benoît Guissard Jean-Marc, Pierard Thibault</t>
  </si>
  <si>
    <t>musculature</t>
  </si>
  <si>
    <t>type viande</t>
  </si>
  <si>
    <t>apparence générale</t>
  </si>
  <si>
    <t>Note finale</t>
  </si>
  <si>
    <t>Jurys: Dony Jean-Marc, Materne Christophe, Demarcin Benoît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</si>
</sst>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</font>
    <font>
      <b/>
      <i/>
      <sz val="16"/>
      <color rgb="FF000000"/>
      <name val="Arial Rounded MT"/>
    </font>
    <font>
      <b/>
      <i/>
      <sz val="12"/>
      <color rgb="FF000000"/>
      <name val="Arial Rounded MT"/>
    </font>
    <font>
      <i/>
      <sz val="11.5"/>
      <color rgb="FF000000"/>
      <name val="Arial Rounded MT"/>
    </font>
    <font>
      <b/>
      <sz val="10.5"/>
      <color rgb="FF000000"/>
      <name val="Arial Rounded MT"/>
    </font>
    <font>
      <b/>
      <u/>
      <sz val="17.5"/>
      <name val="Arial Rounded MT"/>
    </font>
    <font>
      <b/>
      <i/>
      <sz val="16"/>
      <name val="Arial Rounded MT"/>
    </font>
    <font>
      <b/>
      <i/>
      <sz val="12"/>
      <name val="Arial Rounded MT"/>
    </font>
    <font>
      <i/>
      <sz val="11.5"/>
      <name val="Arial Rounded MT"/>
    </font>
    <font>
      <b/>
      <sz val="10.5"/>
      <name val="Arial Rounded MT"/>
    </font>
    <font>
      <sz val="10.5"/>
      <name val="Arial Rounded MT"/>
    </font>
    <font>
      <i/>
      <sz val="12"/>
      <color rgb="FF000000"/>
      <name val="Arial Rounded MT"/>
    </font>
    <font>
      <i/>
      <sz val="12"/>
      <name val="Arial Rounded MT"/>
    </font>
    <font>
      <b/>
      <sz val="11"/>
      <color rgb="FF000000"/>
      <name val="Arial Rounded MT"/>
    </font>
    <font>
      <sz val="11"/>
      <color rgb="FF000000"/>
      <name val="Arial Rounded MT"/>
    </font>
    <font>
      <b/>
      <sz val="11"/>
      <color rgb="FF000000"/>
      <name val="Calibri"/>
      <family val="2"/>
    </font>
    <font>
      <b/>
      <sz val="11"/>
      <name val="Arial Rounded MT"/>
    </font>
    <font>
      <sz val="11"/>
      <name val="Arial Rounded MT"/>
    </font>
    <font>
      <b/>
      <sz val="11"/>
      <color rgb="FF000000"/>
      <name val="Arial Rounded MT Bold"/>
      <family val="2"/>
    </font>
    <font>
      <b/>
      <i/>
      <sz val="11"/>
      <color rgb="FF000000"/>
      <name val="Arial Rounded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 indent="11"/>
    </xf>
    <xf numFmtId="0" fontId="6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 vertical="center" wrapText="1" indent="8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0" xfId="0" applyFont="1"/>
    <xf numFmtId="0" fontId="17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/>
    <xf numFmtId="0" fontId="13" fillId="0" borderId="1" xfId="0" applyFont="1" applyBorder="1" applyAlignment="1">
      <alignment horizontal="center"/>
    </xf>
    <xf numFmtId="0" fontId="14" fillId="0" borderId="0" xfId="0" applyFont="1"/>
    <xf numFmtId="0" fontId="19" fillId="0" borderId="3" xfId="0" applyFont="1" applyBorder="1"/>
    <xf numFmtId="0" fontId="0" fillId="0" borderId="0" xfId="0" applyBorder="1"/>
    <xf numFmtId="0" fontId="13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8" xfId="0" applyFont="1" applyBorder="1"/>
    <xf numFmtId="0" fontId="17" fillId="0" borderId="9" xfId="0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5" xfId="0" applyFont="1" applyBorder="1" applyAlignment="1">
      <alignment horizontal="right" vertical="center" wrapText="1" indent="8"/>
    </xf>
    <xf numFmtId="0" fontId="2" fillId="0" borderId="6" xfId="0" applyFont="1" applyBorder="1" applyAlignment="1">
      <alignment horizontal="right" vertical="center" wrapText="1" indent="11"/>
    </xf>
    <xf numFmtId="0" fontId="3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vertical="top"/>
    </xf>
    <xf numFmtId="14" fontId="19" fillId="0" borderId="0" xfId="0" applyNumberFormat="1" applyFont="1" applyAlignment="1">
      <alignment vertical="top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Rounded MT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 Rounded M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121920</xdr:rowOff>
    </xdr:from>
    <xdr:to>
      <xdr:col>0</xdr:col>
      <xdr:colOff>2204085</xdr:colOff>
      <xdr:row>6</xdr:row>
      <xdr:rowOff>41910</xdr:rowOff>
    </xdr:to>
    <xdr:pic>
      <xdr:nvPicPr>
        <xdr:cNvPr id="10" name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21920"/>
          <a:ext cx="2133600" cy="1066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B7D543-CB97-4F6D-B8EA-FC3E89AA0D99}" name="Tableau4" displayName="Tableau4" ref="A51:O85" totalsRowShown="0" headerRowDxfId="18" dataDxfId="16" headerRowBorderDxfId="17" tableBorderDxfId="15" totalsRowBorderDxfId="14">
  <autoFilter ref="A51:O85" xr:uid="{D8B7D543-CB97-4F6D-B8EA-FC3E89AA0D99}"/>
  <tableColumns count="15">
    <tableColumn id="1" xr3:uid="{26BC953C-DCF1-4F53-8584-EEB847263C49}" name="Nom / Naam" dataDxfId="13"/>
    <tableColumn id="2" xr3:uid="{1938CE31-7A3B-4746-98F8-A03893AC9EE2}" name="Origines / Afstamming" dataDxfId="12"/>
    <tableColumn id="3" xr3:uid="{79F70BC8-EC99-4BD2-9053-6FEDD407C8D9}" name="Age (mois)_x000a_Leeftijd_x000a_(maanden)" dataDxfId="11"/>
    <tableColumn id="4" xr3:uid="{08C1447C-51FE-4223-8A06-16787952590B}" name="Taille (cm)_x000a_Gestalte" dataDxfId="10"/>
    <tableColumn id="5" xr3:uid="{B083E380-E13E-4347-B5CB-1755C42C5274}" name="Poids (kg)_x000a_Gewicht" dataDxfId="9"/>
    <tableColumn id="6" xr3:uid="{56E975E3-221C-4743-BD13-F07B7E082D3F}" name="Circ. Scrotale (cm) Scrotumomtrek" dataDxfId="8"/>
    <tableColumn id="7" xr3:uid="{5A72814D-9688-4409-A9D9-E3992C999F30}" name="Longueur (cm)" dataDxfId="7"/>
    <tableColumn id="8" xr3:uid="{C7AB5431-391B-4DEB-B977-B7BD4BA83CAD}" name="Catégorie" dataDxfId="6"/>
    <tableColumn id="9" xr3:uid="{DF61AC73-4973-4B8D-9D35-CCB944D9008A}" name="Cause"/>
    <tableColumn id="10" xr3:uid="{8A722EF9-F0E3-4DAE-B5E9-92FE07F8997D}" name="taille" dataDxfId="5"/>
    <tableColumn id="11" xr3:uid="{BCDD2FEF-A27A-4644-8B39-AFC89D0B7160}" name="musculature" dataDxfId="4"/>
    <tableColumn id="12" xr3:uid="{FBE69447-06B1-422D-B885-CD03C277F272}" name="type viande" dataDxfId="3"/>
    <tableColumn id="13" xr3:uid="{A5713EAB-CD1A-4182-9230-B48FB9C9BC8E}" name="aplombs" dataDxfId="2"/>
    <tableColumn id="14" xr3:uid="{21BF5B7D-AE93-4790-8ACC-1553E96413DD}" name="apparence générale" dataDxfId="1"/>
    <tableColumn id="15" xr3:uid="{C5C213E7-9BA4-453C-BB78-51ABAFDC780C}" name="Note final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O85"/>
  <sheetViews>
    <sheetView tabSelected="1" topLeftCell="A46" zoomScale="85" zoomScaleNormal="85" workbookViewId="0">
      <selection activeCell="A76" sqref="A76"/>
    </sheetView>
  </sheetViews>
  <sheetFormatPr baseColWidth="10" defaultColWidth="9.140625" defaultRowHeight="15" x14ac:dyDescent="0.25"/>
  <cols>
    <col min="1" max="1" width="34.7109375" customWidth="1"/>
    <col min="2" max="2" width="58.85546875" bestFit="1" customWidth="1"/>
    <col min="3" max="3" width="10.140625" customWidth="1"/>
    <col min="4" max="4" width="9.28515625" customWidth="1"/>
    <col min="5" max="5" width="9.42578125" customWidth="1"/>
    <col min="6" max="7" width="10" customWidth="1"/>
    <col min="8" max="8" width="6.7109375" customWidth="1"/>
    <col min="9" max="9" width="18.7109375" customWidth="1"/>
    <col min="11" max="11" width="21.140625" bestFit="1" customWidth="1"/>
    <col min="12" max="12" width="15.7109375" bestFit="1" customWidth="1"/>
    <col min="13" max="13" width="16.7109375" bestFit="1" customWidth="1"/>
    <col min="14" max="14" width="18.42578125" bestFit="1" customWidth="1"/>
    <col min="15" max="15" width="14.28515625" bestFit="1" customWidth="1"/>
  </cols>
  <sheetData>
    <row r="8" spans="1:1" ht="21.75" x14ac:dyDescent="0.25">
      <c r="A8" s="14" t="s">
        <v>9</v>
      </c>
    </row>
    <row r="11" spans="1:1" ht="20.25" x14ac:dyDescent="0.25">
      <c r="A11" s="4" t="s">
        <v>10</v>
      </c>
    </row>
    <row r="16" spans="1:1" ht="20.25" x14ac:dyDescent="0.25">
      <c r="A16" s="5">
        <v>45366</v>
      </c>
    </row>
    <row r="18" spans="1:9" s="18" customFormat="1" ht="84.75" x14ac:dyDescent="0.25">
      <c r="A18" s="10" t="s">
        <v>0</v>
      </c>
      <c r="B18" s="3" t="s">
        <v>1</v>
      </c>
      <c r="C18" s="1" t="s">
        <v>2</v>
      </c>
      <c r="D18" s="1" t="s">
        <v>3</v>
      </c>
      <c r="E18" s="1" t="s">
        <v>4</v>
      </c>
      <c r="F18" s="9" t="s">
        <v>6</v>
      </c>
      <c r="G18" s="9" t="s">
        <v>57</v>
      </c>
      <c r="H18" s="1" t="s">
        <v>5</v>
      </c>
      <c r="I18" s="11" t="s">
        <v>7</v>
      </c>
    </row>
    <row r="19" spans="1:9" s="18" customFormat="1" x14ac:dyDescent="0.25">
      <c r="A19" s="6" t="s">
        <v>51</v>
      </c>
      <c r="B19" s="7" t="s">
        <v>52</v>
      </c>
      <c r="C19" s="2">
        <v>16</v>
      </c>
      <c r="D19" s="8" t="s">
        <v>53</v>
      </c>
      <c r="E19" s="2">
        <v>680</v>
      </c>
      <c r="F19" s="2">
        <v>32</v>
      </c>
      <c r="G19" s="2">
        <v>147</v>
      </c>
      <c r="H19" s="2">
        <v>1</v>
      </c>
      <c r="I19" s="16"/>
    </row>
    <row r="20" spans="1:9" x14ac:dyDescent="0.25">
      <c r="A20" s="6" t="s">
        <v>54</v>
      </c>
      <c r="B20" s="7" t="s">
        <v>55</v>
      </c>
      <c r="C20" s="2">
        <v>16</v>
      </c>
      <c r="D20" s="8" t="s">
        <v>56</v>
      </c>
      <c r="E20" s="2">
        <v>784</v>
      </c>
      <c r="F20" s="2">
        <v>32</v>
      </c>
      <c r="G20" s="2">
        <v>152</v>
      </c>
      <c r="H20" s="2">
        <v>1</v>
      </c>
      <c r="I20" s="17"/>
    </row>
    <row r="21" spans="1:9" x14ac:dyDescent="0.25">
      <c r="A21" s="6" t="s">
        <v>58</v>
      </c>
      <c r="B21" s="7" t="s">
        <v>59</v>
      </c>
      <c r="C21" s="2">
        <v>16</v>
      </c>
      <c r="D21" s="8" t="s">
        <v>60</v>
      </c>
      <c r="E21" s="2">
        <v>730</v>
      </c>
      <c r="F21" s="2">
        <v>37</v>
      </c>
      <c r="G21" s="2">
        <v>140</v>
      </c>
      <c r="H21" s="2">
        <v>1</v>
      </c>
      <c r="I21" s="17"/>
    </row>
    <row r="22" spans="1:9" x14ac:dyDescent="0.25">
      <c r="A22" s="6" t="s">
        <v>61</v>
      </c>
      <c r="B22" s="7" t="s">
        <v>62</v>
      </c>
      <c r="C22" s="2">
        <v>19</v>
      </c>
      <c r="D22" s="8" t="s">
        <v>63</v>
      </c>
      <c r="E22" s="2">
        <v>884</v>
      </c>
      <c r="F22" s="2">
        <v>35</v>
      </c>
      <c r="G22" s="2">
        <v>155</v>
      </c>
      <c r="H22" s="2">
        <v>1</v>
      </c>
      <c r="I22" s="17"/>
    </row>
    <row r="23" spans="1:9" x14ac:dyDescent="0.25">
      <c r="A23" s="12" t="s">
        <v>64</v>
      </c>
      <c r="B23" s="7" t="s">
        <v>65</v>
      </c>
      <c r="C23" s="2">
        <v>20</v>
      </c>
      <c r="D23" s="8" t="s">
        <v>66</v>
      </c>
      <c r="E23" s="2">
        <v>796</v>
      </c>
      <c r="F23" s="15">
        <v>32</v>
      </c>
      <c r="G23" s="15">
        <v>148</v>
      </c>
      <c r="H23" s="2">
        <v>1</v>
      </c>
      <c r="I23" s="15"/>
    </row>
    <row r="24" spans="1:9" x14ac:dyDescent="0.25">
      <c r="A24" s="12" t="s">
        <v>67</v>
      </c>
      <c r="B24" s="13" t="s">
        <v>68</v>
      </c>
      <c r="C24" s="15">
        <v>21</v>
      </c>
      <c r="D24" s="15" t="s">
        <v>69</v>
      </c>
      <c r="E24" s="2">
        <v>898</v>
      </c>
      <c r="F24" s="15">
        <v>35</v>
      </c>
      <c r="G24" s="15">
        <v>148</v>
      </c>
      <c r="H24" s="15">
        <v>1</v>
      </c>
      <c r="I24" s="15"/>
    </row>
    <row r="25" spans="1:9" x14ac:dyDescent="0.25">
      <c r="A25" s="12" t="s">
        <v>70</v>
      </c>
      <c r="B25" s="13" t="s">
        <v>71</v>
      </c>
      <c r="C25" s="15">
        <v>23</v>
      </c>
      <c r="D25" s="15" t="s">
        <v>72</v>
      </c>
      <c r="E25" s="2">
        <v>740</v>
      </c>
      <c r="F25" s="15">
        <v>33</v>
      </c>
      <c r="G25" s="15">
        <v>138</v>
      </c>
      <c r="H25" s="15">
        <v>2</v>
      </c>
      <c r="I25" s="15" t="s">
        <v>8</v>
      </c>
    </row>
    <row r="26" spans="1:9" x14ac:dyDescent="0.25">
      <c r="A26" s="12" t="s">
        <v>73</v>
      </c>
      <c r="B26" s="13" t="s">
        <v>74</v>
      </c>
      <c r="C26" s="15">
        <v>23</v>
      </c>
      <c r="D26" s="15" t="s">
        <v>75</v>
      </c>
      <c r="E26" s="2">
        <v>932</v>
      </c>
      <c r="F26" s="15">
        <v>38</v>
      </c>
      <c r="G26" s="15">
        <v>155</v>
      </c>
      <c r="H26" s="15">
        <v>1</v>
      </c>
      <c r="I26" s="15"/>
    </row>
    <row r="27" spans="1:9" x14ac:dyDescent="0.25">
      <c r="A27" s="12" t="s">
        <v>76</v>
      </c>
      <c r="B27" s="13" t="s">
        <v>77</v>
      </c>
      <c r="C27" s="15">
        <v>24</v>
      </c>
      <c r="D27" s="15" t="s">
        <v>22</v>
      </c>
      <c r="E27" s="2">
        <v>852</v>
      </c>
      <c r="F27" s="15">
        <v>35</v>
      </c>
      <c r="G27" s="15">
        <v>154</v>
      </c>
      <c r="H27" s="15" t="s">
        <v>78</v>
      </c>
      <c r="I27" s="15" t="s">
        <v>8</v>
      </c>
    </row>
    <row r="32" spans="1:9" ht="20.25" x14ac:dyDescent="0.25">
      <c r="A32" s="5">
        <v>45457</v>
      </c>
    </row>
    <row r="34" spans="1:15" ht="84.75" x14ac:dyDescent="0.25">
      <c r="A34" s="10" t="s">
        <v>0</v>
      </c>
      <c r="B34" s="3" t="s">
        <v>1</v>
      </c>
      <c r="C34" s="1" t="s">
        <v>2</v>
      </c>
      <c r="D34" s="1" t="s">
        <v>3</v>
      </c>
      <c r="E34" s="1" t="s">
        <v>4</v>
      </c>
      <c r="F34" s="9" t="s">
        <v>6</v>
      </c>
      <c r="G34" s="9" t="s">
        <v>57</v>
      </c>
      <c r="H34" s="1" t="s">
        <v>5</v>
      </c>
      <c r="I34" s="11" t="s">
        <v>7</v>
      </c>
    </row>
    <row r="35" spans="1:15" x14ac:dyDescent="0.25">
      <c r="A35" s="6" t="s">
        <v>79</v>
      </c>
      <c r="B35" s="7" t="s">
        <v>80</v>
      </c>
      <c r="C35" s="2">
        <v>19</v>
      </c>
      <c r="D35" s="8" t="s">
        <v>81</v>
      </c>
      <c r="E35" s="2">
        <v>784</v>
      </c>
      <c r="F35" s="2">
        <v>33</v>
      </c>
      <c r="G35" s="2">
        <v>154</v>
      </c>
      <c r="H35" s="2">
        <v>1</v>
      </c>
      <c r="I35" s="16"/>
    </row>
    <row r="36" spans="1:15" x14ac:dyDescent="0.25">
      <c r="A36" s="6" t="s">
        <v>82</v>
      </c>
      <c r="B36" s="7" t="s">
        <v>83</v>
      </c>
      <c r="C36" s="2">
        <v>19</v>
      </c>
      <c r="D36" s="8" t="s">
        <v>81</v>
      </c>
      <c r="E36" s="2">
        <v>782</v>
      </c>
      <c r="F36" s="2">
        <v>32</v>
      </c>
      <c r="G36" s="2">
        <v>162</v>
      </c>
      <c r="H36" s="2">
        <v>1</v>
      </c>
      <c r="I36" s="17"/>
    </row>
    <row r="37" spans="1:15" x14ac:dyDescent="0.25">
      <c r="A37" s="6" t="s">
        <v>84</v>
      </c>
      <c r="B37" s="7" t="s">
        <v>80</v>
      </c>
      <c r="C37" s="2">
        <v>19</v>
      </c>
      <c r="D37" s="8" t="s">
        <v>85</v>
      </c>
      <c r="E37" s="2">
        <v>820</v>
      </c>
      <c r="F37" s="2">
        <v>32</v>
      </c>
      <c r="G37" s="2">
        <v>158</v>
      </c>
      <c r="H37" s="2">
        <v>1</v>
      </c>
      <c r="I37" s="17"/>
    </row>
    <row r="38" spans="1:15" x14ac:dyDescent="0.25">
      <c r="A38" s="6" t="s">
        <v>86</v>
      </c>
      <c r="B38" s="7" t="s">
        <v>87</v>
      </c>
      <c r="C38" s="2">
        <v>21</v>
      </c>
      <c r="D38" s="8" t="s">
        <v>69</v>
      </c>
      <c r="E38" s="2">
        <v>860</v>
      </c>
      <c r="F38" s="2">
        <v>35</v>
      </c>
      <c r="G38" s="2">
        <v>155</v>
      </c>
      <c r="H38" s="2">
        <v>1</v>
      </c>
      <c r="I38" s="17"/>
    </row>
    <row r="39" spans="1:15" x14ac:dyDescent="0.25">
      <c r="A39" s="12" t="s">
        <v>88</v>
      </c>
      <c r="B39" s="7" t="s">
        <v>93</v>
      </c>
      <c r="C39" s="2">
        <v>24</v>
      </c>
      <c r="D39" s="8" t="s">
        <v>89</v>
      </c>
      <c r="E39" s="2">
        <v>874</v>
      </c>
      <c r="F39" s="15">
        <v>34</v>
      </c>
      <c r="G39" s="15">
        <v>163</v>
      </c>
      <c r="H39" s="2">
        <v>1</v>
      </c>
      <c r="I39" s="15"/>
    </row>
    <row r="40" spans="1:15" x14ac:dyDescent="0.25">
      <c r="A40" s="12" t="s">
        <v>90</v>
      </c>
      <c r="B40" s="13" t="s">
        <v>91</v>
      </c>
      <c r="C40" s="15">
        <v>24</v>
      </c>
      <c r="D40" s="15" t="s">
        <v>92</v>
      </c>
      <c r="E40" s="2">
        <v>880</v>
      </c>
      <c r="F40" s="15">
        <v>32</v>
      </c>
      <c r="G40" s="15">
        <v>157</v>
      </c>
      <c r="H40" s="15">
        <v>1</v>
      </c>
      <c r="I40" s="15"/>
    </row>
    <row r="45" spans="1:15" ht="20.25" x14ac:dyDescent="0.25">
      <c r="A45" s="4" t="s">
        <v>13</v>
      </c>
    </row>
    <row r="46" spans="1:15" x14ac:dyDescent="0.25">
      <c r="A46" s="29" t="s">
        <v>145</v>
      </c>
      <c r="B46" s="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30"/>
      <c r="O46" s="30"/>
    </row>
    <row r="47" spans="1:15" x14ac:dyDescent="0.25">
      <c r="A47" s="47" t="s">
        <v>146</v>
      </c>
      <c r="B47" s="4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30"/>
      <c r="O47" s="30"/>
    </row>
    <row r="48" spans="1:15" x14ac:dyDescent="0.25">
      <c r="A48" s="47" t="s">
        <v>151</v>
      </c>
      <c r="B48" s="4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30"/>
      <c r="O48" s="30"/>
    </row>
    <row r="49" spans="1:15" ht="20.25" x14ac:dyDescent="0.25">
      <c r="A49" s="5">
        <v>45609</v>
      </c>
      <c r="N49" s="30"/>
      <c r="O49" s="30"/>
    </row>
    <row r="51" spans="1:15" ht="84.75" x14ac:dyDescent="0.25">
      <c r="A51" s="41" t="s">
        <v>0</v>
      </c>
      <c r="B51" s="42" t="s">
        <v>1</v>
      </c>
      <c r="C51" s="43" t="s">
        <v>2</v>
      </c>
      <c r="D51" s="43" t="s">
        <v>3</v>
      </c>
      <c r="E51" s="43" t="s">
        <v>4</v>
      </c>
      <c r="F51" s="44" t="s">
        <v>6</v>
      </c>
      <c r="G51" s="44" t="s">
        <v>57</v>
      </c>
      <c r="H51" s="43" t="s">
        <v>5</v>
      </c>
      <c r="I51" s="45" t="s">
        <v>7</v>
      </c>
      <c r="J51" s="45" t="s">
        <v>140</v>
      </c>
      <c r="K51" s="45" t="s">
        <v>147</v>
      </c>
      <c r="L51" s="45" t="s">
        <v>148</v>
      </c>
      <c r="M51" s="45" t="s">
        <v>8</v>
      </c>
      <c r="N51" s="45" t="s">
        <v>149</v>
      </c>
      <c r="O51" s="46" t="s">
        <v>150</v>
      </c>
    </row>
    <row r="52" spans="1:15" x14ac:dyDescent="0.25">
      <c r="A52" s="31" t="s">
        <v>95</v>
      </c>
      <c r="B52" s="25" t="s">
        <v>94</v>
      </c>
      <c r="C52" s="20">
        <v>19</v>
      </c>
      <c r="D52" s="21" t="s">
        <v>96</v>
      </c>
      <c r="E52" s="20">
        <v>814</v>
      </c>
      <c r="F52" s="22">
        <v>34</v>
      </c>
      <c r="G52" s="15">
        <v>147</v>
      </c>
      <c r="H52" s="20">
        <v>1</v>
      </c>
      <c r="I52" s="24">
        <f ca="1">I52:I77</f>
        <v>0</v>
      </c>
      <c r="J52" s="27">
        <v>80</v>
      </c>
      <c r="K52" s="27">
        <v>91.2</v>
      </c>
      <c r="L52" s="27">
        <v>84.6</v>
      </c>
      <c r="M52" s="27">
        <v>80</v>
      </c>
      <c r="N52" s="27">
        <v>90</v>
      </c>
      <c r="O52" s="33">
        <v>88.9</v>
      </c>
    </row>
    <row r="53" spans="1:15" x14ac:dyDescent="0.25">
      <c r="A53" s="31" t="s">
        <v>97</v>
      </c>
      <c r="B53" s="25" t="s">
        <v>98</v>
      </c>
      <c r="C53" s="20">
        <v>19</v>
      </c>
      <c r="D53" s="21" t="s">
        <v>99</v>
      </c>
      <c r="E53" s="20">
        <v>760</v>
      </c>
      <c r="F53" s="22">
        <v>32</v>
      </c>
      <c r="G53" s="15">
        <v>140</v>
      </c>
      <c r="H53" s="20">
        <v>1</v>
      </c>
      <c r="I53" s="24"/>
      <c r="J53" s="27">
        <v>85</v>
      </c>
      <c r="K53" s="27">
        <v>86.3</v>
      </c>
      <c r="L53" s="27">
        <v>84.3</v>
      </c>
      <c r="M53" s="27">
        <v>85</v>
      </c>
      <c r="N53" s="27">
        <v>75</v>
      </c>
      <c r="O53" s="33">
        <v>86.6</v>
      </c>
    </row>
    <row r="54" spans="1:15" x14ac:dyDescent="0.25">
      <c r="A54" s="31" t="s">
        <v>100</v>
      </c>
      <c r="B54" s="25" t="s">
        <v>101</v>
      </c>
      <c r="C54" s="20">
        <v>21</v>
      </c>
      <c r="D54" s="21" t="s">
        <v>32</v>
      </c>
      <c r="E54" s="20">
        <v>836</v>
      </c>
      <c r="F54" s="22">
        <v>32</v>
      </c>
      <c r="G54" s="15">
        <v>151</v>
      </c>
      <c r="H54" s="20">
        <v>1</v>
      </c>
      <c r="I54" s="24"/>
      <c r="J54" s="27">
        <v>83</v>
      </c>
      <c r="K54" s="27">
        <v>90.3</v>
      </c>
      <c r="L54" s="27">
        <v>88.1</v>
      </c>
      <c r="M54" s="27">
        <v>67</v>
      </c>
      <c r="N54" s="27">
        <v>90</v>
      </c>
      <c r="O54" s="33">
        <v>88.3</v>
      </c>
    </row>
    <row r="55" spans="1:15" x14ac:dyDescent="0.25">
      <c r="A55" s="31" t="s">
        <v>102</v>
      </c>
      <c r="B55" s="25" t="s">
        <v>103</v>
      </c>
      <c r="C55" s="20">
        <v>22</v>
      </c>
      <c r="D55" s="21" t="s">
        <v>104</v>
      </c>
      <c r="E55" s="20">
        <v>888</v>
      </c>
      <c r="F55" s="22">
        <v>33</v>
      </c>
      <c r="G55" s="15">
        <v>155</v>
      </c>
      <c r="H55" s="20">
        <v>1</v>
      </c>
      <c r="I55" s="24"/>
      <c r="J55" s="27">
        <v>95</v>
      </c>
      <c r="K55" s="27">
        <v>87.2</v>
      </c>
      <c r="L55" s="27">
        <v>83.6</v>
      </c>
      <c r="M55" s="27">
        <v>77</v>
      </c>
      <c r="N55" s="27">
        <v>75</v>
      </c>
      <c r="O55" s="33">
        <v>86.8</v>
      </c>
    </row>
    <row r="56" spans="1:15" x14ac:dyDescent="0.25">
      <c r="A56" s="31" t="s">
        <v>105</v>
      </c>
      <c r="B56" s="25" t="s">
        <v>106</v>
      </c>
      <c r="C56" s="20">
        <v>23</v>
      </c>
      <c r="D56" s="21" t="s">
        <v>107</v>
      </c>
      <c r="E56" s="20">
        <v>988</v>
      </c>
      <c r="F56" s="22">
        <v>34</v>
      </c>
      <c r="G56" s="15">
        <v>168</v>
      </c>
      <c r="H56" s="20">
        <v>1</v>
      </c>
      <c r="I56" s="24"/>
      <c r="J56" s="27">
        <v>100</v>
      </c>
      <c r="K56" s="27">
        <v>87.3</v>
      </c>
      <c r="L56" s="27">
        <v>83.9</v>
      </c>
      <c r="M56" s="27">
        <v>78</v>
      </c>
      <c r="N56" s="27">
        <v>75</v>
      </c>
      <c r="O56" s="33">
        <v>87.1</v>
      </c>
    </row>
    <row r="57" spans="1:15" x14ac:dyDescent="0.25">
      <c r="A57" s="31" t="s">
        <v>108</v>
      </c>
      <c r="B57" s="25" t="s">
        <v>109</v>
      </c>
      <c r="C57" s="20">
        <v>23</v>
      </c>
      <c r="D57" s="21" t="s">
        <v>110</v>
      </c>
      <c r="E57" s="20">
        <v>842</v>
      </c>
      <c r="F57" s="22">
        <v>31</v>
      </c>
      <c r="G57" s="15">
        <v>148</v>
      </c>
      <c r="H57" s="20">
        <v>2</v>
      </c>
      <c r="I57" s="24" t="s">
        <v>8</v>
      </c>
      <c r="J57" s="27">
        <v>85</v>
      </c>
      <c r="K57" s="27">
        <v>90.2</v>
      </c>
      <c r="L57" s="27">
        <v>85.7</v>
      </c>
      <c r="M57" s="27">
        <v>77</v>
      </c>
      <c r="N57" s="27">
        <v>85</v>
      </c>
      <c r="O57" s="33">
        <v>88.7</v>
      </c>
    </row>
    <row r="58" spans="1:15" x14ac:dyDescent="0.25">
      <c r="A58" s="31" t="s">
        <v>79</v>
      </c>
      <c r="B58" s="25" t="s">
        <v>80</v>
      </c>
      <c r="C58" s="20">
        <v>24</v>
      </c>
      <c r="D58" s="21" t="s">
        <v>41</v>
      </c>
      <c r="E58" s="20">
        <v>958</v>
      </c>
      <c r="F58" s="22">
        <v>34</v>
      </c>
      <c r="G58" s="15">
        <v>156</v>
      </c>
      <c r="H58" s="20">
        <v>1</v>
      </c>
      <c r="I58" s="24"/>
      <c r="J58" s="27">
        <v>83</v>
      </c>
      <c r="K58" s="27">
        <v>91.8</v>
      </c>
      <c r="L58" s="27">
        <v>87.9</v>
      </c>
      <c r="M58" s="27">
        <v>87</v>
      </c>
      <c r="N58" s="27">
        <v>90</v>
      </c>
      <c r="O58" s="33">
        <v>91.2</v>
      </c>
    </row>
    <row r="59" spans="1:15" x14ac:dyDescent="0.25">
      <c r="A59" s="31" t="s">
        <v>111</v>
      </c>
      <c r="B59" s="25" t="s">
        <v>112</v>
      </c>
      <c r="C59" s="20">
        <v>24</v>
      </c>
      <c r="D59" s="21" t="s">
        <v>41</v>
      </c>
      <c r="E59" s="20">
        <v>876</v>
      </c>
      <c r="F59" s="22">
        <v>37</v>
      </c>
      <c r="G59" s="15">
        <v>155</v>
      </c>
      <c r="H59" s="20" t="s">
        <v>113</v>
      </c>
      <c r="I59" s="24" t="s">
        <v>114</v>
      </c>
      <c r="J59" s="27">
        <v>83</v>
      </c>
      <c r="K59" s="27">
        <v>84</v>
      </c>
      <c r="L59" s="27">
        <v>77.599999999999994</v>
      </c>
      <c r="M59" s="27">
        <v>83</v>
      </c>
      <c r="N59" s="27">
        <v>70</v>
      </c>
      <c r="O59" s="33">
        <v>82.3</v>
      </c>
    </row>
    <row r="60" spans="1:15" ht="30" hidden="1" x14ac:dyDescent="0.25">
      <c r="A60" s="31" t="s">
        <v>115</v>
      </c>
      <c r="B60" s="25" t="s">
        <v>59</v>
      </c>
      <c r="C60" s="20">
        <v>24</v>
      </c>
      <c r="D60" s="21" t="s">
        <v>116</v>
      </c>
      <c r="E60" s="20">
        <v>948</v>
      </c>
      <c r="F60" s="22">
        <v>37</v>
      </c>
      <c r="G60" s="15">
        <v>155</v>
      </c>
      <c r="H60" s="20">
        <v>1</v>
      </c>
      <c r="I60" s="24"/>
      <c r="J60" s="27">
        <v>93</v>
      </c>
      <c r="K60" s="27">
        <v>89.2</v>
      </c>
      <c r="L60" s="27">
        <v>84.9</v>
      </c>
      <c r="M60" s="27">
        <v>80</v>
      </c>
      <c r="N60" s="27">
        <v>85</v>
      </c>
      <c r="O60" s="33">
        <v>89.1</v>
      </c>
    </row>
    <row r="61" spans="1:15" x14ac:dyDescent="0.25">
      <c r="A61" s="31" t="s">
        <v>117</v>
      </c>
      <c r="B61" s="25" t="s">
        <v>83</v>
      </c>
      <c r="C61" s="20">
        <v>24</v>
      </c>
      <c r="D61" s="21" t="s">
        <v>118</v>
      </c>
      <c r="E61" s="20">
        <v>914</v>
      </c>
      <c r="F61" s="22">
        <v>34</v>
      </c>
      <c r="G61" s="15">
        <v>158</v>
      </c>
      <c r="H61" s="20">
        <v>1</v>
      </c>
      <c r="I61" s="24"/>
      <c r="J61" s="27">
        <v>80</v>
      </c>
      <c r="K61" s="27">
        <v>87.2</v>
      </c>
      <c r="L61" s="27">
        <v>84</v>
      </c>
      <c r="M61" s="27">
        <v>76</v>
      </c>
      <c r="N61" s="27">
        <v>75</v>
      </c>
      <c r="O61" s="33">
        <v>85.3</v>
      </c>
    </row>
    <row r="62" spans="1:15" x14ac:dyDescent="0.25">
      <c r="A62" s="31" t="s">
        <v>119</v>
      </c>
      <c r="B62" s="25" t="s">
        <v>120</v>
      </c>
      <c r="C62" s="20">
        <v>25</v>
      </c>
      <c r="D62" s="21" t="s">
        <v>121</v>
      </c>
      <c r="E62" s="20">
        <v>922</v>
      </c>
      <c r="F62" s="22">
        <v>33</v>
      </c>
      <c r="G62" s="15">
        <v>165</v>
      </c>
      <c r="H62" s="20">
        <v>1</v>
      </c>
      <c r="I62" s="24"/>
      <c r="J62" s="27">
        <v>85</v>
      </c>
      <c r="K62" s="27">
        <v>88.2</v>
      </c>
      <c r="L62" s="27">
        <v>85.7</v>
      </c>
      <c r="M62" s="27">
        <v>66</v>
      </c>
      <c r="N62" s="27">
        <v>80</v>
      </c>
      <c r="O62" s="33">
        <v>85.8</v>
      </c>
    </row>
    <row r="63" spans="1:15" x14ac:dyDescent="0.25">
      <c r="A63" s="31" t="s">
        <v>86</v>
      </c>
      <c r="B63" s="25" t="s">
        <v>87</v>
      </c>
      <c r="C63" s="20">
        <v>26</v>
      </c>
      <c r="D63" s="21" t="s">
        <v>22</v>
      </c>
      <c r="E63" s="20">
        <v>942</v>
      </c>
      <c r="F63" s="22">
        <v>33</v>
      </c>
      <c r="G63" s="15">
        <v>156</v>
      </c>
      <c r="H63" s="20">
        <v>1</v>
      </c>
      <c r="I63" s="24"/>
      <c r="J63" s="27">
        <v>83</v>
      </c>
      <c r="K63" s="27">
        <v>88.7</v>
      </c>
      <c r="L63" s="27">
        <v>86.9</v>
      </c>
      <c r="M63" s="27">
        <v>76</v>
      </c>
      <c r="N63" s="27">
        <v>80</v>
      </c>
      <c r="O63" s="33">
        <v>87.7</v>
      </c>
    </row>
    <row r="64" spans="1:15" x14ac:dyDescent="0.25">
      <c r="A64" s="31" t="s">
        <v>122</v>
      </c>
      <c r="B64" s="25" t="s">
        <v>62</v>
      </c>
      <c r="C64" s="20">
        <v>27</v>
      </c>
      <c r="D64" s="21" t="s">
        <v>123</v>
      </c>
      <c r="E64" s="20">
        <v>1070</v>
      </c>
      <c r="F64" s="22">
        <v>33</v>
      </c>
      <c r="G64" s="15">
        <v>168</v>
      </c>
      <c r="H64" s="20">
        <v>1</v>
      </c>
      <c r="I64" s="24"/>
      <c r="J64" s="27">
        <v>93</v>
      </c>
      <c r="K64" s="27">
        <v>88.3</v>
      </c>
      <c r="L64" s="27">
        <v>86.1</v>
      </c>
      <c r="M64" s="27">
        <v>88</v>
      </c>
      <c r="N64" s="27">
        <v>80</v>
      </c>
      <c r="O64" s="33">
        <v>89.6</v>
      </c>
    </row>
    <row r="65" spans="1:15" x14ac:dyDescent="0.25">
      <c r="A65" s="31" t="s">
        <v>64</v>
      </c>
      <c r="B65" s="25" t="s">
        <v>124</v>
      </c>
      <c r="C65" s="20">
        <v>28</v>
      </c>
      <c r="D65" s="21" t="s">
        <v>125</v>
      </c>
      <c r="E65" s="20">
        <v>1010</v>
      </c>
      <c r="F65" s="22">
        <v>37</v>
      </c>
      <c r="G65" s="15">
        <v>167</v>
      </c>
      <c r="H65" s="20">
        <v>1</v>
      </c>
      <c r="I65" s="24"/>
      <c r="J65" s="27">
        <v>88</v>
      </c>
      <c r="K65" s="27">
        <v>89.5</v>
      </c>
      <c r="L65" s="27">
        <v>85.6</v>
      </c>
      <c r="M65" s="27">
        <v>68</v>
      </c>
      <c r="N65" s="27">
        <v>85</v>
      </c>
      <c r="O65" s="33">
        <v>87.4</v>
      </c>
    </row>
    <row r="66" spans="1:15" x14ac:dyDescent="0.25">
      <c r="A66" s="32" t="s">
        <v>24</v>
      </c>
      <c r="B66" s="19" t="s">
        <v>25</v>
      </c>
      <c r="C66" s="20">
        <v>28</v>
      </c>
      <c r="D66" s="21" t="s">
        <v>126</v>
      </c>
      <c r="E66" s="20">
        <v>1045</v>
      </c>
      <c r="F66" s="22">
        <v>29</v>
      </c>
      <c r="G66" s="15">
        <v>165</v>
      </c>
      <c r="H66" s="20">
        <v>2</v>
      </c>
      <c r="I66" s="24" t="s">
        <v>8</v>
      </c>
      <c r="J66" s="27">
        <v>85</v>
      </c>
      <c r="K66" s="27">
        <v>88.8</v>
      </c>
      <c r="L66" s="27">
        <v>87.6</v>
      </c>
      <c r="M66" s="27">
        <v>64</v>
      </c>
      <c r="N66" s="27">
        <v>85</v>
      </c>
      <c r="O66" s="33">
        <v>86.8</v>
      </c>
    </row>
    <row r="67" spans="1:15" x14ac:dyDescent="0.25">
      <c r="A67" s="32" t="s">
        <v>26</v>
      </c>
      <c r="B67" s="19" t="s">
        <v>27</v>
      </c>
      <c r="C67" s="20">
        <v>29</v>
      </c>
      <c r="D67" s="21" t="s">
        <v>127</v>
      </c>
      <c r="E67" s="20">
        <v>1065</v>
      </c>
      <c r="F67" s="22">
        <v>36</v>
      </c>
      <c r="G67" s="15">
        <v>163</v>
      </c>
      <c r="H67" s="20">
        <v>2</v>
      </c>
      <c r="I67" s="24" t="s">
        <v>8</v>
      </c>
      <c r="J67" s="27">
        <v>90</v>
      </c>
      <c r="K67" s="27">
        <v>88.7</v>
      </c>
      <c r="L67" s="27">
        <v>85.7</v>
      </c>
      <c r="M67" s="27">
        <v>69</v>
      </c>
      <c r="N67" s="27">
        <v>80</v>
      </c>
      <c r="O67" s="33">
        <v>87</v>
      </c>
    </row>
    <row r="68" spans="1:15" x14ac:dyDescent="0.25">
      <c r="A68" s="32" t="s">
        <v>67</v>
      </c>
      <c r="B68" s="19" t="s">
        <v>128</v>
      </c>
      <c r="C68" s="20">
        <v>29</v>
      </c>
      <c r="D68" s="21" t="s">
        <v>129</v>
      </c>
      <c r="E68" s="20">
        <v>1125</v>
      </c>
      <c r="F68" s="22">
        <v>41</v>
      </c>
      <c r="G68" s="15">
        <v>173</v>
      </c>
      <c r="H68" s="20">
        <v>1</v>
      </c>
      <c r="I68" s="23"/>
      <c r="J68" s="27">
        <v>80</v>
      </c>
      <c r="K68" s="27">
        <v>86.5</v>
      </c>
      <c r="L68" s="27">
        <v>83.9</v>
      </c>
      <c r="M68" s="27">
        <v>82</v>
      </c>
      <c r="N68" s="27">
        <v>80</v>
      </c>
      <c r="O68" s="33">
        <v>86.3</v>
      </c>
    </row>
    <row r="69" spans="1:15" x14ac:dyDescent="0.25">
      <c r="A69" s="32" t="s">
        <v>28</v>
      </c>
      <c r="B69" s="19" t="s">
        <v>29</v>
      </c>
      <c r="C69" s="20">
        <v>29</v>
      </c>
      <c r="D69" s="21" t="s">
        <v>130</v>
      </c>
      <c r="E69" s="20">
        <v>1005</v>
      </c>
      <c r="F69" s="22">
        <v>35</v>
      </c>
      <c r="G69" s="15">
        <v>165</v>
      </c>
      <c r="H69" s="20">
        <v>1</v>
      </c>
      <c r="I69" s="23"/>
      <c r="J69" s="27">
        <v>75</v>
      </c>
      <c r="K69" s="27">
        <v>90.7</v>
      </c>
      <c r="L69" s="27">
        <v>87.7</v>
      </c>
      <c r="M69" s="27">
        <v>76</v>
      </c>
      <c r="N69" s="27">
        <v>90</v>
      </c>
      <c r="O69" s="33">
        <v>88.8</v>
      </c>
    </row>
    <row r="70" spans="1:15" x14ac:dyDescent="0.25">
      <c r="A70" s="32" t="s">
        <v>131</v>
      </c>
      <c r="B70" s="19" t="s">
        <v>93</v>
      </c>
      <c r="C70" s="20">
        <v>29</v>
      </c>
      <c r="D70" s="21" t="s">
        <v>44</v>
      </c>
      <c r="E70" s="20">
        <v>982</v>
      </c>
      <c r="F70" s="22">
        <v>32</v>
      </c>
      <c r="G70" s="15">
        <v>162</v>
      </c>
      <c r="H70" s="20">
        <v>1</v>
      </c>
      <c r="I70" s="23"/>
      <c r="J70" s="27">
        <v>88</v>
      </c>
      <c r="K70" s="27">
        <v>87.8</v>
      </c>
      <c r="L70" s="27">
        <v>83.6</v>
      </c>
      <c r="M70" s="27">
        <v>79</v>
      </c>
      <c r="N70" s="27">
        <v>80</v>
      </c>
      <c r="O70" s="33">
        <v>87.1</v>
      </c>
    </row>
    <row r="71" spans="1:15" x14ac:dyDescent="0.25">
      <c r="A71" s="32" t="s">
        <v>90</v>
      </c>
      <c r="B71" s="19" t="s">
        <v>91</v>
      </c>
      <c r="C71" s="20">
        <v>29</v>
      </c>
      <c r="D71" s="21" t="s">
        <v>130</v>
      </c>
      <c r="E71" s="20">
        <v>950</v>
      </c>
      <c r="F71" s="22">
        <v>28</v>
      </c>
      <c r="G71" s="15">
        <v>160</v>
      </c>
      <c r="H71" s="20">
        <v>1</v>
      </c>
      <c r="I71" s="23"/>
      <c r="J71" s="27">
        <v>75</v>
      </c>
      <c r="K71" s="27">
        <v>88.8</v>
      </c>
      <c r="L71" s="27">
        <v>85.9</v>
      </c>
      <c r="M71" s="27">
        <v>66</v>
      </c>
      <c r="N71" s="27">
        <v>80</v>
      </c>
      <c r="O71" s="33">
        <v>85.1</v>
      </c>
    </row>
    <row r="72" spans="1:15" x14ac:dyDescent="0.25">
      <c r="A72" s="32" t="s">
        <v>30</v>
      </c>
      <c r="B72" s="19" t="s">
        <v>31</v>
      </c>
      <c r="C72" s="20">
        <v>33</v>
      </c>
      <c r="D72" s="21" t="s">
        <v>45</v>
      </c>
      <c r="E72" s="20">
        <v>1110</v>
      </c>
      <c r="F72" s="22">
        <v>39</v>
      </c>
      <c r="G72" s="15">
        <v>167</v>
      </c>
      <c r="H72" s="20">
        <v>1</v>
      </c>
      <c r="I72" s="23"/>
      <c r="J72" s="27">
        <v>80</v>
      </c>
      <c r="K72" s="27">
        <v>91</v>
      </c>
      <c r="L72" s="27">
        <v>86.1</v>
      </c>
      <c r="M72" s="27">
        <v>90</v>
      </c>
      <c r="N72" s="27">
        <v>90</v>
      </c>
      <c r="O72" s="33">
        <v>90.3</v>
      </c>
    </row>
    <row r="73" spans="1:15" x14ac:dyDescent="0.25">
      <c r="A73" s="32" t="s">
        <v>33</v>
      </c>
      <c r="B73" s="19" t="s">
        <v>34</v>
      </c>
      <c r="C73" s="20">
        <v>34</v>
      </c>
      <c r="D73" s="21" t="s">
        <v>132</v>
      </c>
      <c r="E73" s="20">
        <v>1065</v>
      </c>
      <c r="F73" s="22">
        <v>29</v>
      </c>
      <c r="G73" s="15">
        <v>168</v>
      </c>
      <c r="H73" s="20">
        <v>1</v>
      </c>
      <c r="I73" s="23"/>
      <c r="J73" s="27">
        <v>80</v>
      </c>
      <c r="K73" s="27">
        <v>88.8</v>
      </c>
      <c r="L73" s="27">
        <v>84.9</v>
      </c>
      <c r="M73" s="27">
        <v>92</v>
      </c>
      <c r="N73" s="27">
        <v>85</v>
      </c>
      <c r="O73" s="33">
        <v>88.8</v>
      </c>
    </row>
    <row r="74" spans="1:15" x14ac:dyDescent="0.25">
      <c r="A74" s="32" t="s">
        <v>35</v>
      </c>
      <c r="B74" s="19" t="s">
        <v>36</v>
      </c>
      <c r="C74" s="20">
        <v>34</v>
      </c>
      <c r="D74" s="21" t="s">
        <v>133</v>
      </c>
      <c r="E74" s="20">
        <v>1085</v>
      </c>
      <c r="F74" s="22">
        <v>36</v>
      </c>
      <c r="G74" s="15">
        <v>176</v>
      </c>
      <c r="H74" s="20">
        <v>2</v>
      </c>
      <c r="I74" s="24" t="s">
        <v>8</v>
      </c>
      <c r="J74" s="27">
        <v>88</v>
      </c>
      <c r="K74" s="27">
        <v>89.2</v>
      </c>
      <c r="L74" s="27">
        <v>86.3</v>
      </c>
      <c r="M74" s="27">
        <v>63</v>
      </c>
      <c r="N74" s="27">
        <v>80</v>
      </c>
      <c r="O74" s="33">
        <v>86</v>
      </c>
    </row>
    <row r="75" spans="1:15" x14ac:dyDescent="0.25">
      <c r="A75" s="32" t="s">
        <v>37</v>
      </c>
      <c r="B75" s="19" t="s">
        <v>38</v>
      </c>
      <c r="C75" s="20">
        <v>35</v>
      </c>
      <c r="D75" s="21" t="s">
        <v>134</v>
      </c>
      <c r="E75" s="20">
        <v>1195</v>
      </c>
      <c r="F75" s="22">
        <v>39</v>
      </c>
      <c r="G75" s="15">
        <v>180</v>
      </c>
      <c r="H75" s="20">
        <v>1</v>
      </c>
      <c r="I75" s="23"/>
      <c r="J75" s="27">
        <v>100</v>
      </c>
      <c r="K75" s="27">
        <v>85</v>
      </c>
      <c r="L75" s="27">
        <v>83.9</v>
      </c>
      <c r="M75" s="27">
        <v>83</v>
      </c>
      <c r="N75" s="27">
        <v>75</v>
      </c>
      <c r="O75" s="33">
        <v>86.8</v>
      </c>
    </row>
    <row r="76" spans="1:15" x14ac:dyDescent="0.25">
      <c r="A76" s="32" t="s">
        <v>39</v>
      </c>
      <c r="B76" s="19" t="s">
        <v>40</v>
      </c>
      <c r="C76" s="20">
        <v>36</v>
      </c>
      <c r="D76" s="21" t="s">
        <v>135</v>
      </c>
      <c r="E76" s="20">
        <v>1140</v>
      </c>
      <c r="F76" s="22">
        <v>35</v>
      </c>
      <c r="G76" s="15">
        <v>173</v>
      </c>
      <c r="H76" s="20">
        <v>1</v>
      </c>
      <c r="I76" s="24"/>
      <c r="J76" s="27">
        <v>98</v>
      </c>
      <c r="K76" s="27">
        <v>85.8</v>
      </c>
      <c r="L76" s="27">
        <v>84.3</v>
      </c>
      <c r="M76" s="27">
        <v>88</v>
      </c>
      <c r="N76" s="27">
        <v>75</v>
      </c>
      <c r="O76" s="33">
        <v>87.7</v>
      </c>
    </row>
    <row r="77" spans="1:15" x14ac:dyDescent="0.25">
      <c r="A77" s="32" t="s">
        <v>136</v>
      </c>
      <c r="B77" s="19" t="s">
        <v>137</v>
      </c>
      <c r="C77" s="20">
        <v>41</v>
      </c>
      <c r="D77" s="21" t="s">
        <v>50</v>
      </c>
      <c r="E77" s="20">
        <v>1255</v>
      </c>
      <c r="F77" s="22">
        <v>36</v>
      </c>
      <c r="G77" s="15">
        <v>167</v>
      </c>
      <c r="H77" s="20">
        <v>1</v>
      </c>
      <c r="I77" s="23"/>
      <c r="J77" s="27">
        <v>75</v>
      </c>
      <c r="K77" s="27">
        <v>89.3</v>
      </c>
      <c r="L77" s="27">
        <v>83.7</v>
      </c>
      <c r="M77" s="27">
        <v>69</v>
      </c>
      <c r="N77" s="27">
        <v>85</v>
      </c>
      <c r="O77" s="33">
        <v>85.5</v>
      </c>
    </row>
    <row r="78" spans="1:15" x14ac:dyDescent="0.25">
      <c r="A78" s="32" t="s">
        <v>42</v>
      </c>
      <c r="B78" s="19" t="s">
        <v>43</v>
      </c>
      <c r="C78" s="20">
        <v>41</v>
      </c>
      <c r="D78" s="21" t="s">
        <v>138</v>
      </c>
      <c r="E78" s="20">
        <v>1270</v>
      </c>
      <c r="F78" s="22">
        <v>30</v>
      </c>
      <c r="G78" s="15">
        <v>181</v>
      </c>
      <c r="H78" s="20">
        <v>1</v>
      </c>
      <c r="I78" s="23"/>
      <c r="J78" s="27">
        <v>100</v>
      </c>
      <c r="K78" s="27">
        <v>85.7</v>
      </c>
      <c r="L78" s="27">
        <v>85.1</v>
      </c>
      <c r="M78" s="27">
        <v>82</v>
      </c>
      <c r="N78" s="27">
        <v>75</v>
      </c>
      <c r="O78" s="33">
        <v>87.3</v>
      </c>
    </row>
    <row r="79" spans="1:15" x14ac:dyDescent="0.25">
      <c r="A79" s="32" t="s">
        <v>16</v>
      </c>
      <c r="B79" s="19" t="s">
        <v>17</v>
      </c>
      <c r="C79" s="20">
        <v>43</v>
      </c>
      <c r="D79" s="21" t="s">
        <v>139</v>
      </c>
      <c r="E79" s="20">
        <v>1125</v>
      </c>
      <c r="F79" s="22">
        <v>33</v>
      </c>
      <c r="G79" s="15">
        <v>170</v>
      </c>
      <c r="H79" s="20">
        <v>2</v>
      </c>
      <c r="I79" s="15" t="s">
        <v>140</v>
      </c>
      <c r="J79" s="27"/>
      <c r="K79" s="27"/>
      <c r="L79" s="27"/>
      <c r="M79" s="27"/>
      <c r="N79" s="27"/>
      <c r="O79" s="33"/>
    </row>
    <row r="80" spans="1:15" x14ac:dyDescent="0.25">
      <c r="A80" s="32" t="s">
        <v>18</v>
      </c>
      <c r="B80" s="19" t="s">
        <v>19</v>
      </c>
      <c r="C80" s="20">
        <v>44</v>
      </c>
      <c r="D80" s="21" t="s">
        <v>141</v>
      </c>
      <c r="E80" s="20">
        <v>1220</v>
      </c>
      <c r="F80" s="22">
        <v>36</v>
      </c>
      <c r="G80" s="15">
        <v>175</v>
      </c>
      <c r="H80" s="20">
        <v>1</v>
      </c>
      <c r="I80" s="23"/>
      <c r="J80" s="27"/>
      <c r="K80" s="27"/>
      <c r="L80" s="27"/>
      <c r="M80" s="27"/>
      <c r="N80" s="27"/>
      <c r="O80" s="33"/>
    </row>
    <row r="81" spans="1:15" x14ac:dyDescent="0.25">
      <c r="A81" s="32" t="s">
        <v>20</v>
      </c>
      <c r="B81" s="19" t="s">
        <v>21</v>
      </c>
      <c r="C81" s="20">
        <v>44</v>
      </c>
      <c r="D81" s="21" t="s">
        <v>142</v>
      </c>
      <c r="E81" s="20">
        <v>1140</v>
      </c>
      <c r="F81" s="22">
        <v>33</v>
      </c>
      <c r="G81" s="15">
        <v>162</v>
      </c>
      <c r="H81" s="20">
        <v>1</v>
      </c>
      <c r="I81" s="23"/>
      <c r="J81" s="27"/>
      <c r="K81" s="27"/>
      <c r="L81" s="27"/>
      <c r="M81" s="27"/>
      <c r="N81" s="27"/>
      <c r="O81" s="33"/>
    </row>
    <row r="82" spans="1:15" x14ac:dyDescent="0.25">
      <c r="A82" s="32" t="s">
        <v>14</v>
      </c>
      <c r="B82" s="19" t="s">
        <v>15</v>
      </c>
      <c r="C82" s="20">
        <v>44</v>
      </c>
      <c r="D82" s="21" t="s">
        <v>143</v>
      </c>
      <c r="E82" s="20">
        <v>1205</v>
      </c>
      <c r="F82" s="22">
        <v>36</v>
      </c>
      <c r="G82" s="15">
        <v>175</v>
      </c>
      <c r="H82" s="20">
        <v>2</v>
      </c>
      <c r="I82" s="17" t="s">
        <v>140</v>
      </c>
      <c r="J82" s="27"/>
      <c r="K82" s="27"/>
      <c r="L82" s="27"/>
      <c r="M82" s="27"/>
      <c r="N82" s="27"/>
      <c r="O82" s="33"/>
    </row>
    <row r="83" spans="1:15" x14ac:dyDescent="0.25">
      <c r="A83" s="32" t="s">
        <v>11</v>
      </c>
      <c r="B83" s="19" t="s">
        <v>12</v>
      </c>
      <c r="C83" s="20">
        <v>45</v>
      </c>
      <c r="D83" s="21" t="s">
        <v>144</v>
      </c>
      <c r="E83" s="20">
        <v>1205</v>
      </c>
      <c r="F83" s="22">
        <v>34</v>
      </c>
      <c r="G83" s="15">
        <v>173</v>
      </c>
      <c r="H83" s="20">
        <v>1</v>
      </c>
      <c r="I83" s="16"/>
      <c r="J83" s="27"/>
      <c r="K83" s="27"/>
      <c r="L83" s="27"/>
      <c r="M83" s="27"/>
      <c r="N83" s="27"/>
      <c r="O83" s="33"/>
    </row>
    <row r="84" spans="1:15" x14ac:dyDescent="0.25">
      <c r="A84" s="32" t="s">
        <v>23</v>
      </c>
      <c r="B84" s="19" t="s">
        <v>46</v>
      </c>
      <c r="C84" s="20">
        <v>45</v>
      </c>
      <c r="D84" s="21" t="s">
        <v>49</v>
      </c>
      <c r="E84" s="20">
        <v>1220</v>
      </c>
      <c r="F84" s="22">
        <v>39</v>
      </c>
      <c r="G84" s="15">
        <v>178</v>
      </c>
      <c r="H84" s="20">
        <v>1</v>
      </c>
      <c r="I84" s="17"/>
      <c r="J84" s="27"/>
      <c r="K84" s="27"/>
      <c r="L84" s="27"/>
      <c r="M84" s="27"/>
      <c r="N84" s="27"/>
      <c r="O84" s="33"/>
    </row>
    <row r="85" spans="1:15" x14ac:dyDescent="0.25">
      <c r="A85" s="34" t="s">
        <v>47</v>
      </c>
      <c r="B85" s="35" t="s">
        <v>48</v>
      </c>
      <c r="C85" s="36">
        <v>47</v>
      </c>
      <c r="D85" s="37" t="s">
        <v>144</v>
      </c>
      <c r="E85" s="36">
        <v>1220</v>
      </c>
      <c r="F85" s="38">
        <v>36</v>
      </c>
      <c r="G85" s="39">
        <v>165</v>
      </c>
      <c r="H85" s="36">
        <v>1</v>
      </c>
      <c r="I85" s="39"/>
      <c r="J85" s="39">
        <v>83</v>
      </c>
      <c r="K85" s="39">
        <v>89.2</v>
      </c>
      <c r="L85" s="39">
        <v>85.1</v>
      </c>
      <c r="M85" s="39">
        <v>84</v>
      </c>
      <c r="N85" s="39">
        <v>85</v>
      </c>
      <c r="O85" s="40">
        <v>88.6</v>
      </c>
    </row>
  </sheetData>
  <pageMargins left="1.25" right="1.25" top="1" bottom="1" header="0.25" footer="0.25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Belgimex - Expertises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André</dc:creator>
  <cp:lastModifiedBy>Sophie Marchal</cp:lastModifiedBy>
  <dcterms:created xsi:type="dcterms:W3CDTF">2020-11-19T08:00:16Z</dcterms:created>
  <dcterms:modified xsi:type="dcterms:W3CDTF">2024-11-26T10:45:42Z</dcterms:modified>
</cp:coreProperties>
</file>